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68100SV008\share\03 河川管理担当\01_○R1(H31)\大西\放置艇対策業務\当初設計\第１分割\ppi\"/>
    </mc:Choice>
  </mc:AlternateContent>
  <bookViews>
    <workbookView xWindow="0" yWindow="0" windowWidth="28800" windowHeight="119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7" i="1"/>
  <c r="G46" i="1"/>
  <c r="G45" i="1"/>
  <c r="G49" i="1" s="1"/>
  <c r="G52" i="1" s="1"/>
  <c r="G42" i="1"/>
  <c r="G36" i="1"/>
  <c r="G35" i="1" s="1"/>
  <c r="G34" i="1" s="1"/>
  <c r="G32" i="1"/>
  <c r="G30" i="1"/>
  <c r="G29" i="1" s="1"/>
  <c r="G28" i="1" s="1"/>
  <c r="G25" i="1"/>
  <c r="G24" i="1"/>
  <c r="G17" i="1" s="1"/>
  <c r="G19" i="1"/>
  <c r="G18" i="1"/>
  <c r="G15" i="1"/>
  <c r="G14" i="1" s="1"/>
  <c r="G10" i="1" s="1"/>
  <c r="G12" i="1"/>
  <c r="G11" i="1"/>
  <c r="G41" i="1" l="1"/>
  <c r="G44" i="1" s="1"/>
  <c r="G53" i="1" s="1"/>
  <c r="G54" i="1" s="1"/>
</calcChain>
</file>

<file path=xl/sharedStrings.xml><?xml version="1.0" encoding="utf-8"?>
<sst xmlns="http://schemas.openxmlformats.org/spreadsheetml/2006/main" count="105" uniqueCount="57">
  <si>
    <t>業務委託費内訳書</t>
  </si>
  <si>
    <t>住　　　　所</t>
  </si>
  <si>
    <t>商号又は名称</t>
  </si>
  <si>
    <t>代 表 者 名</t>
  </si>
  <si>
    <t>業 務 名</t>
  </si>
  <si>
    <t>Ｒ１徳土　榎瀬江湖川他　徳・川内他　放置艇調査測量業務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</si>
  <si>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</si>
  <si>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</si>
  <si>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</si>
  <si>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</si>
  <si>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</si>
  <si>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</si>
  <si>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</si>
  <si>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</si>
  <si>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</si>
  <si>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</si>
  <si>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打合せ</t>
  </si>
  <si>
    <t>業務</t>
  </si>
  <si>
    <t>応用測量</t>
  </si>
  <si>
    <t>河川測量</t>
  </si>
  <si>
    <t>作業計画A</t>
  </si>
  <si>
    <t>河川管理台帳図作成</t>
  </si>
  <si>
    <t>(河川)式</t>
  </si>
  <si>
    <t>(4)1</t>
  </si>
  <si>
    <t>放置艇プロット等</t>
  </si>
  <si>
    <t>隻</t>
  </si>
  <si>
    <t>現地調査A</t>
  </si>
  <si>
    <t>(ｋｍ)式</t>
  </si>
  <si>
    <t>(10)1</t>
  </si>
  <si>
    <t>深浅測量</t>
  </si>
  <si>
    <t>河川深浅測量</t>
  </si>
  <si>
    <t>測線</t>
  </si>
  <si>
    <t>報告書作成</t>
  </si>
  <si>
    <t>直接経費</t>
  </si>
  <si>
    <t>電子成果品作成費</t>
  </si>
  <si>
    <t>電子成果品作成費(測量)</t>
  </si>
  <si>
    <t>電子機器購入費</t>
  </si>
  <si>
    <t>タブレット</t>
  </si>
  <si>
    <t>台</t>
  </si>
  <si>
    <t>放置艇調査</t>
  </si>
  <si>
    <t>船体識別番号再調査</t>
  </si>
  <si>
    <t>係留施設の調査</t>
  </si>
  <si>
    <t>施設</t>
  </si>
  <si>
    <t>係留船・沈廃船台帳更新</t>
  </si>
  <si>
    <t>箇所</t>
  </si>
  <si>
    <t>係留施設台帳等作成</t>
  </si>
  <si>
    <t>直接測量費</t>
  </si>
  <si>
    <t>間接測量費</t>
  </si>
  <si>
    <t>諸経費</t>
  </si>
  <si>
    <t>測量業務価格</t>
  </si>
  <si>
    <t>共通</t>
  </si>
  <si>
    <t>打合せ等</t>
  </si>
  <si>
    <t>関係機関打合せ協議</t>
  </si>
  <si>
    <t>機関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</si>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</sst>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15</v>
      </c>
      <c r="F13" s="9">
        <v>8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16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16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16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22" t="s">
        <v>18</v>
      </c>
      <c r="B17" s="23"/>
      <c r="C17" s="23"/>
      <c r="D17" s="23"/>
      <c r="E17" s="8" t="s">
        <v>13</v>
      </c>
      <c r="F17" s="9">
        <v>1</v>
      </c>
      <c r="G17" s="10">
        <f>G18+G24</f>
        <v>0</v>
      </c>
      <c r="I17" s="12">
        <v>8</v>
      </c>
      <c r="J17" s="13">
        <v>1</v>
      </c>
    </row>
    <row r="18" spans="1:10" ht="42" customHeight="1" x14ac:dyDescent="0.15">
      <c r="A18" s="6"/>
      <c r="B18" s="23" t="s">
        <v>19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19</v>
      </c>
      <c r="D19" s="23"/>
      <c r="E19" s="8" t="s">
        <v>13</v>
      </c>
      <c r="F19" s="9">
        <v>1</v>
      </c>
      <c r="G19" s="10">
        <f>G20+G21+G22+G23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17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21</v>
      </c>
      <c r="E21" s="8" t="s">
        <v>22</v>
      </c>
      <c r="F21" s="9" t="s">
        <v>23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25</v>
      </c>
      <c r="F22" s="9">
        <v>600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27</v>
      </c>
      <c r="F23" s="9" t="s">
        <v>28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31</v>
      </c>
      <c r="F26" s="9">
        <v>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1</v>
      </c>
    </row>
    <row r="29" spans="1:10" ht="42" customHeight="1" x14ac:dyDescent="0.15">
      <c r="A29" s="6"/>
      <c r="B29" s="23" t="s">
        <v>33</v>
      </c>
      <c r="C29" s="23"/>
      <c r="D29" s="23"/>
      <c r="E29" s="8" t="s">
        <v>13</v>
      </c>
      <c r="F29" s="9">
        <v>1</v>
      </c>
      <c r="G29" s="10">
        <f>G30+G32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38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1</v>
      </c>
    </row>
    <row r="35" spans="1:10" ht="42" customHeight="1" x14ac:dyDescent="0.15">
      <c r="A35" s="6"/>
      <c r="B35" s="23" t="s">
        <v>39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39</v>
      </c>
      <c r="D36" s="23"/>
      <c r="E36" s="8" t="s">
        <v>13</v>
      </c>
      <c r="F36" s="9">
        <v>1</v>
      </c>
      <c r="G36" s="10">
        <f>G37+G38+G39+G40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25</v>
      </c>
      <c r="F37" s="9">
        <v>600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42</v>
      </c>
      <c r="F38" s="9">
        <v>600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43</v>
      </c>
      <c r="E39" s="8" t="s">
        <v>44</v>
      </c>
      <c r="F39" s="9">
        <v>600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44</v>
      </c>
      <c r="F40" s="9">
        <v>600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G10+G17+G28+G34</f>
        <v>0</v>
      </c>
      <c r="I41" s="12">
        <v>32</v>
      </c>
      <c r="J41" s="13"/>
    </row>
    <row r="42" spans="1:10" ht="42" customHeight="1" x14ac:dyDescent="0.15">
      <c r="A42" s="22" t="s">
        <v>47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/>
    </row>
    <row r="43" spans="1:10" ht="42" customHeight="1" x14ac:dyDescent="0.15">
      <c r="A43" s="6"/>
      <c r="B43" s="23" t="s">
        <v>48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49</v>
      </c>
      <c r="B44" s="23"/>
      <c r="C44" s="23"/>
      <c r="D44" s="23"/>
      <c r="E44" s="8" t="s">
        <v>13</v>
      </c>
      <c r="F44" s="9">
        <v>1</v>
      </c>
      <c r="G44" s="10">
        <f>G41+G42</f>
        <v>0</v>
      </c>
      <c r="I44" s="12">
        <v>35</v>
      </c>
      <c r="J44" s="13"/>
    </row>
    <row r="45" spans="1:10" ht="42" customHeight="1" x14ac:dyDescent="0.15">
      <c r="A45" s="22" t="s">
        <v>50</v>
      </c>
      <c r="B45" s="23"/>
      <c r="C45" s="23"/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1</v>
      </c>
    </row>
    <row r="46" spans="1:10" ht="42" customHeight="1" x14ac:dyDescent="0.15">
      <c r="A46" s="6"/>
      <c r="B46" s="23" t="s">
        <v>50</v>
      </c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2</v>
      </c>
    </row>
    <row r="47" spans="1:10" ht="42" customHeight="1" x14ac:dyDescent="0.15">
      <c r="A47" s="6"/>
      <c r="B47" s="7"/>
      <c r="C47" s="23" t="s">
        <v>51</v>
      </c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52</v>
      </c>
      <c r="E48" s="8" t="s">
        <v>53</v>
      </c>
      <c r="F48" s="9">
        <v>1</v>
      </c>
      <c r="G48" s="11"/>
      <c r="I48" s="12">
        <v>39</v>
      </c>
      <c r="J48" s="13">
        <v>4</v>
      </c>
    </row>
    <row r="49" spans="1:10" ht="42" customHeight="1" x14ac:dyDescent="0.15">
      <c r="A49" s="22" t="s">
        <v>46</v>
      </c>
      <c r="B49" s="23"/>
      <c r="C49" s="23"/>
      <c r="D49" s="23"/>
      <c r="E49" s="8" t="s">
        <v>13</v>
      </c>
      <c r="F49" s="9">
        <v>1</v>
      </c>
      <c r="G49" s="10">
        <f>G45</f>
        <v>0</v>
      </c>
      <c r="I49" s="12">
        <v>40</v>
      </c>
      <c r="J49" s="13"/>
    </row>
    <row r="50" spans="1:10" ht="42" customHeight="1" x14ac:dyDescent="0.15">
      <c r="A50" s="22" t="s">
        <v>47</v>
      </c>
      <c r="B50" s="23"/>
      <c r="C50" s="23"/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/>
    </row>
    <row r="51" spans="1:10" ht="42" customHeight="1" x14ac:dyDescent="0.15">
      <c r="A51" s="6"/>
      <c r="B51" s="23" t="s">
        <v>48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49</v>
      </c>
      <c r="B52" s="23"/>
      <c r="C52" s="23"/>
      <c r="D52" s="23"/>
      <c r="E52" s="8" t="s">
        <v>13</v>
      </c>
      <c r="F52" s="9">
        <v>1</v>
      </c>
      <c r="G52" s="10">
        <f>G49+G50</f>
        <v>0</v>
      </c>
      <c r="I52" s="12">
        <v>43</v>
      </c>
      <c r="J52" s="13"/>
    </row>
    <row r="53" spans="1:10" ht="42" customHeight="1" x14ac:dyDescent="0.15">
      <c r="A53" s="22" t="s">
        <v>54</v>
      </c>
      <c r="B53" s="23"/>
      <c r="C53" s="23"/>
      <c r="D53" s="23"/>
      <c r="E53" s="8" t="s">
        <v>13</v>
      </c>
      <c r="F53" s="9">
        <v>1</v>
      </c>
      <c r="G53" s="10">
        <f>G44+G52</f>
        <v>0</v>
      </c>
      <c r="I53" s="12">
        <v>44</v>
      </c>
      <c r="J53" s="13">
        <v>30</v>
      </c>
    </row>
    <row r="54" spans="1:10" ht="42" customHeight="1" x14ac:dyDescent="0.15">
      <c r="A54" s="24" t="s">
        <v>55</v>
      </c>
      <c r="B54" s="25"/>
      <c r="C54" s="25"/>
      <c r="D54" s="25"/>
      <c r="E54" s="14" t="s">
        <v>56</v>
      </c>
      <c r="F54" s="15" t="s">
        <v>56</v>
      </c>
      <c r="G54" s="16">
        <f>G53</f>
        <v>0</v>
      </c>
      <c r="I54" s="17">
        <v>45</v>
      </c>
      <c r="J54" s="17">
        <v>90</v>
      </c>
    </row>
  </sheetData>
  <sheetProtection sheet="1"/>
  <mergeCells count="51">
    <mergeCell ref="A54:D54"/>
    <mergeCell ref="A49:D49"/>
    <mergeCell ref="A50:D50"/>
    <mergeCell ref="B51:D51"/>
    <mergeCell ref="A52:D52"/>
    <mergeCell ref="A53:D53"/>
    <mergeCell ref="A44:D44"/>
    <mergeCell ref="A45:D45"/>
    <mergeCell ref="B46:D46"/>
    <mergeCell ref="C47:D47"/>
    <mergeCell ref="D48"/>
    <mergeCell ref="D39"/>
    <mergeCell ref="D40"/>
    <mergeCell ref="A41:D41"/>
    <mergeCell ref="A42:D42"/>
    <mergeCell ref="B43:D43"/>
    <mergeCell ref="A34:D34"/>
    <mergeCell ref="B35:D35"/>
    <mergeCell ref="C36:D36"/>
    <mergeCell ref="D37"/>
    <mergeCell ref="D38"/>
    <mergeCell ref="B29:D29"/>
    <mergeCell ref="C30:D30"/>
    <mergeCell ref="D31"/>
    <mergeCell ref="C32:D32"/>
    <mergeCell ref="D33"/>
    <mergeCell ref="B24:D24"/>
    <mergeCell ref="C25:D25"/>
    <mergeCell ref="D26"/>
    <mergeCell ref="D27"/>
    <mergeCell ref="A28:D28"/>
    <mergeCell ref="C19:D19"/>
    <mergeCell ref="D20"/>
    <mergeCell ref="D21"/>
    <mergeCell ref="D22"/>
    <mergeCell ref="D23"/>
    <mergeCell ref="B14:D14"/>
    <mergeCell ref="C15: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Oonishi Hidekazu</cp:lastModifiedBy>
  <dcterms:created xsi:type="dcterms:W3CDTF">2019-09-30T01:40:48Z</dcterms:created>
  <dcterms:modified xsi:type="dcterms:W3CDTF">2019-09-30T01:42:24Z</dcterms:modified>
</cp:coreProperties>
</file>